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45" windowWidth="15105" windowHeight="8655" activeTab="0"/>
  </bookViews>
  <sheets>
    <sheet name="Eccel" sheetId="1" r:id="rId1"/>
  </sheets>
  <externalReferences>
    <externalReference r:id="rId4"/>
  </externalReferences>
  <definedNames>
    <definedName name="arr">#REF!</definedName>
    <definedName name="BearPaw">'[1]DigitalWare'!#REF!</definedName>
    <definedName name="EPCASE">#REF!</definedName>
    <definedName name="EPCASE_9U600WX300D">#REF!</definedName>
    <definedName name="MustekPhoto">'[1]DigitalWare'!#REF!</definedName>
    <definedName name="ScanExpress">'[1]DigitalWare'!#REF!</definedName>
    <definedName name="Как_выбрать_дизель_генераторную_устоновку?">#REF!</definedName>
    <definedName name="_xlnm.Print_Area" localSheetId="0">'Eccel'!$B$1:$E$97</definedName>
  </definedNames>
  <calcPr fullCalcOnLoad="1"/>
</workbook>
</file>

<file path=xl/sharedStrings.xml><?xml version="1.0" encoding="utf-8"?>
<sst xmlns="http://schemas.openxmlformats.org/spreadsheetml/2006/main" count="96" uniqueCount="88">
  <si>
    <t>№</t>
  </si>
  <si>
    <t>Питання</t>
  </si>
  <si>
    <t>Варіанти відповідей</t>
  </si>
  <si>
    <t>Результат</t>
  </si>
  <si>
    <t>Правильна відповідь</t>
  </si>
  <si>
    <t>Сума балів:</t>
  </si>
  <si>
    <t>Відповідаю</t>
  </si>
  <si>
    <t>Рівень досягнень:</t>
  </si>
  <si>
    <t>Рівень Ваших досягнень</t>
  </si>
  <si>
    <t>Відсоток правильних відповідей:</t>
  </si>
  <si>
    <t>Виберіть серед усіх варіантів відповіді неправильний варіант адресації комірки електронної таблиці:</t>
  </si>
  <si>
    <t>Електронна таблиця значень займає 4 рядки та 5 стовпців. Діапазон усіх комірок буде позначатись:</t>
  </si>
  <si>
    <t>Документ Microsoft Excel (книга) може мати:</t>
  </si>
  <si>
    <t>Рядок підсумків електронної таблиці бажано, щоб відділявся від основної таблиці:</t>
  </si>
  <si>
    <t>Заголовки рядків електронної таблиці позначаються:</t>
  </si>
  <si>
    <t>Заголовки стовпців електронної таблиці позначаються:</t>
  </si>
  <si>
    <t>Формула у комірці електронної таблиці починається зі знаку:</t>
  </si>
  <si>
    <t>Якщо вміст комірки електронної таблиці з формулою =$A4 скопіювати у комірку вниз, то вміст цієї комірки стане:</t>
  </si>
  <si>
    <t>Якщо вміст комірки електронної таблиці з формулою =A$4 скопіювати у комірку вниз, то вміст цієї комірки стане:</t>
  </si>
  <si>
    <t>Укажіть результат обчислення формули “=ЕСЛИ(х=5;180;СРЗНАЧ(15;28;2))” при х=0</t>
  </si>
  <si>
    <t>Яка комбінація клавіш у середовищі Excel дозволяє відмінити результати редагування комірки і відновити попередній уміст комірки?</t>
  </si>
  <si>
    <t>Яка з нижче вказаних клавіш у середовищі Excel дозволяє змінити під час редагування формули відносну адресу комірки електронної таблиці на абсолютну і навпаки?</t>
  </si>
  <si>
    <t>Який вигляд буде мати формула, яка порівнюватиме дані два числа, і якщо вони рівні, то видавати це число, а якщо нерівні – то видавати повідомлення про те, що вони не рівні.</t>
  </si>
  <si>
    <t>Яку клавішу у середовищі Excel потрібно натиснути, щоб відмінити редагування комірки електронної таблиці?</t>
  </si>
  <si>
    <t>Як у середовищі Excel називають електронну таблицю?</t>
  </si>
  <si>
    <t>Адресу комірки електронної таблиці називають ще посиланням на комірку. Посилання, яке включає назву колонки й номер рядка, є</t>
  </si>
  <si>
    <t>Щоб здійснити посилання на діапазон комірок, потрібно вказати</t>
  </si>
  <si>
    <t>Комірка електронної таблиці містить формулу =E2+D2*$C$3. Яке з посилань при копіюванні формули не буде модифікуватися?</t>
  </si>
  <si>
    <t>Яку з указаних нижче операцій можна виконувати над текстовими даними у середовищі Excel?</t>
  </si>
  <si>
    <t>$R$4</t>
  </si>
  <si>
    <t>$Q4</t>
  </si>
  <si>
    <t>Ф$5</t>
  </si>
  <si>
    <t>А1:B5</t>
  </si>
  <si>
    <t>A1:E4</t>
  </si>
  <si>
    <t>B5 – F4</t>
  </si>
  <si>
    <t>лише один аркуш</t>
  </si>
  <si>
    <t>лише три аркуши</t>
  </si>
  <si>
    <t>будь-яку кількість аркушів</t>
  </si>
  <si>
    <t>одним рядком</t>
  </si>
  <si>
    <t>лінією</t>
  </si>
  <si>
    <t>двома рядками</t>
  </si>
  <si>
    <t>номерами</t>
  </si>
  <si>
    <t>кирилицею</t>
  </si>
  <si>
    <t>латинськими літерами</t>
  </si>
  <si>
    <t>=</t>
  </si>
  <si>
    <t>-</t>
  </si>
  <si>
    <t>$</t>
  </si>
  <si>
    <t>Якщо вміст комірки електронної таблиці з формулою =A4 скопіювати у комірку праворуч, то вміст цієї комірки стане:</t>
  </si>
  <si>
    <t xml:space="preserve"> =А5</t>
  </si>
  <si>
    <t xml:space="preserve"> =В4</t>
  </si>
  <si>
    <t xml:space="preserve"> =В5</t>
  </si>
  <si>
    <t xml:space="preserve"> =$A5</t>
  </si>
  <si>
    <t xml:space="preserve"> =$A4</t>
  </si>
  <si>
    <t>Ctrl+Z</t>
  </si>
  <si>
    <t>Ctrl+O</t>
  </si>
  <si>
    <t>Esc</t>
  </si>
  <si>
    <t>Яка з наведених клавіш у середовищі Excel дозволяє здійснити редагування вмісту комірки електронної таблиці?</t>
  </si>
  <si>
    <t xml:space="preserve"> F3</t>
  </si>
  <si>
    <t xml:space="preserve"> F2</t>
  </si>
  <si>
    <t xml:space="preserve"> F4</t>
  </si>
  <si>
    <t>F3</t>
  </si>
  <si>
    <t>F2</t>
  </si>
  <si>
    <t>F4</t>
  </si>
  <si>
    <t>В документі є 2 аркуши, що називаються “Рахунок” та “Список”. Яку формулу потрібно ввести, щоб на аркуші “Рахунок” у комірці А1 відобразити 20% від вмісту комірки С4 із аркуша “Список”.</t>
  </si>
  <si>
    <t xml:space="preserve"> =20%*список!C4</t>
  </si>
  <si>
    <t xml:space="preserve"> =20%*рахунок!C4</t>
  </si>
  <si>
    <t xml:space="preserve"> =20*список!C4</t>
  </si>
  <si>
    <t xml:space="preserve"> =ЕСЛИ(A1=A2;A1;0)</t>
  </si>
  <si>
    <t xml:space="preserve"> =ЕСЛИ(A1=A2;A2;"A1 не дорівнює A2")</t>
  </si>
  <si>
    <t xml:space="preserve"> =ЕСЛИ(A1=A2;A1;"A1 не дорівнює A1")</t>
  </si>
  <si>
    <t>Backspase</t>
  </si>
  <si>
    <t>Alt+ Backspase</t>
  </si>
  <si>
    <t>Робочою книгою</t>
  </si>
  <si>
    <t>Робочим аркушем</t>
  </si>
  <si>
    <t>Документом</t>
  </si>
  <si>
    <t>Який результат буде відображатися у комірці, в яку введено формулу =СУММ(B8:E8)/СЧЕТ(B8/E8), якщо у всіх комірках указаного діапазону введене число 3,5?</t>
  </si>
  <si>
    <t>абсолютним</t>
  </si>
  <si>
    <t>відносним</t>
  </si>
  <si>
    <t>змішаним</t>
  </si>
  <si>
    <t>адресу верхньої лівої комірки і через тире – адресу нижньої правої комірки</t>
  </si>
  <si>
    <t>адресу верхньої лівої комірки і через двокрапку – адресу нижньої правої комірки</t>
  </si>
  <si>
    <t>адресу верхньої лівої комірки і через двокрапку – адресу верхньої правої комірки</t>
  </si>
  <si>
    <t>E2</t>
  </si>
  <si>
    <t>D2</t>
  </si>
  <si>
    <t>$C$3</t>
  </si>
  <si>
    <t xml:space="preserve"> +</t>
  </si>
  <si>
    <t xml:space="preserve"> &amp;</t>
  </si>
  <si>
    <t xml:space="preserve"> &lt;&gt;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</si>
</sst>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.00_);_(* \(#,##0.00\);_(* &quot;-&quot;??_);_(@_)"/>
    <numFmt numFmtId="183" formatCode="#,##0\ &quot;к.&quot;;\-#,##0\ &quot;к.&quot;"/>
    <numFmt numFmtId="184" formatCode="#,##0\ &quot;к.&quot;;[Red]\-#,##0\ &quot;к.&quot;"/>
    <numFmt numFmtId="185" formatCode="#,##0.00\ &quot;к.&quot;;\-#,##0.00\ &quot;к.&quot;"/>
    <numFmt numFmtId="186" formatCode="#,##0.00\ &quot;к.&quot;;[Red]\-#,##0.00\ &quot;к.&quot;"/>
    <numFmt numFmtId="187" formatCode="_-* #,##0\ &quot;к.&quot;_-;\-* #,##0\ &quot;к.&quot;_-;_-* &quot;-&quot;\ &quot;к.&quot;_-;_-@_-"/>
    <numFmt numFmtId="188" formatCode="_-* #,##0\ _к_._-;\-* #,##0\ _к_._-;_-* &quot;-&quot;\ _к_._-;_-@_-"/>
    <numFmt numFmtId="189" formatCode="_-* #,##0.00\ &quot;к.&quot;_-;\-* #,##0.00\ &quot;к.&quot;_-;_-* &quot;-&quot;??\ &quot;к.&quot;_-;_-@_-"/>
    <numFmt numFmtId="190" formatCode="_-* #,##0.00\ _к_._-;\-* #,##0.00\ _к_._-;_-* &quot;-&quot;??\ _к_._-;_-@_-"/>
    <numFmt numFmtId="191" formatCode="&quot;$&quot;#,##0\ ;\(&quot;$&quot;#,##0\)"/>
    <numFmt numFmtId="192" formatCode="0.00_)"/>
    <numFmt numFmtId="193" formatCode="_-* #,##0\ &quot;DM&quot;_-;\-* #,##0\ &quot;DM&quot;_-;_-* &quot;-&quot;\ &quot;DM&quot;_-;_-@_-"/>
    <numFmt numFmtId="194" formatCode="_-* #,##0.00\ &quot;DM&quot;_-;\-* #,##0.00\ &quot;DM&quot;_-;_-* &quot;-&quot;??\ &quot;DM&quot;_-;_-@_-"/>
    <numFmt numFmtId="195" formatCode="_-* #,##0_-;\-* #,##0_-;_-* &quot;-&quot;_-;_-@_-"/>
    <numFmt numFmtId="196" formatCode="_-* #,##0.00_-;\-* #,##0.00_-;_-* &quot;-&quot;??_-;_-@_-"/>
    <numFmt numFmtId="197" formatCode="_-* #,##0\ _D_M_-;\-* #,##0\ _D_M_-;_-* &quot;-&quot;\ _D_M_-;_-@_-"/>
    <numFmt numFmtId="198" formatCode="_-* #,##0.00\ _D_M_-;\-* #,##0.00\ _D_M_-;_-* &quot;-&quot;??\ _D_M_-;_-@_-"/>
    <numFmt numFmtId="199" formatCode="_-[$$-409]* #,##0_ ;_-[$$-409]* \-#,##0\ ;_-[$$-409]* &quot;-&quot;_ ;_-@_ "/>
    <numFmt numFmtId="200" formatCode="_-[$$-409]* #,##0.00_ ;_-[$$-409]* \-#,##0.00\ ;_-[$$-409]* &quot;-&quot;??_ ;_-@_ "/>
    <numFmt numFmtId="201" formatCode="0.0"/>
    <numFmt numFmtId="202" formatCode="&quot;$&quot;#,##0"/>
    <numFmt numFmtId="203" formatCode="0.0000"/>
    <numFmt numFmtId="204" formatCode="0.000"/>
    <numFmt numFmtId="205" formatCode="_-* #,##0.0_р_._-;\-* #,##0.0_р_._-;_-* &quot;-&quot;_р_._-;_-@_-"/>
    <numFmt numFmtId="206" formatCode="_-* #,##0.00_р_._-;\-* #,##0.00_р_._-;_-* &quot;-&quot;_р_._-;_-@_-"/>
    <numFmt numFmtId="207" formatCode="00000"/>
    <numFmt numFmtId="208" formatCode="&quot;$&quot;#,##0.00"/>
    <numFmt numFmtId="209" formatCode="#,##0.00_ ;\-#,##0.00\ "/>
    <numFmt numFmtId="210" formatCode="#,##0_ ;\-#,##0\ "/>
    <numFmt numFmtId="211" formatCode="#,##0.0"/>
    <numFmt numFmtId="212" formatCode="General_)"/>
    <numFmt numFmtId="213" formatCode="[$$-409]#,##0.00"/>
    <numFmt numFmtId="214" formatCode="0.00000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_-* #,##0.0_р_._-;\-* #,##0.0_р_._-;_-* &quot;-&quot;??_р_._-;_-@_-"/>
    <numFmt numFmtId="219" formatCode="_-* #,##0_р_._-;\-* #,##0_р_._-;_-* &quot;-&quot;??_р_._-;_-@_-"/>
    <numFmt numFmtId="220" formatCode="_-[$$-309]* #,##0.00_ ;_-[$$-309]* \-#,##0.00\ ;_-[$$-309]* &quot;-&quot;??_ ;_-@_ "/>
    <numFmt numFmtId="221" formatCode="0.0%"/>
    <numFmt numFmtId="222" formatCode="#,##0.0_р_."/>
    <numFmt numFmtId="223" formatCode="#,##0_р_."/>
    <numFmt numFmtId="224" formatCode="_-&quot;$&quot;* #,##0.00_-;\-&quot;$&quot;* #,##0.00_-;_-&quot;$&quot;* &quot;-&quot;??_-;_-@_-"/>
    <numFmt numFmtId="225" formatCode="[$$-409]#,##0"/>
  </numFmts>
  <fonts count="5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8"/>
      <name val="Arial Cyr"/>
      <family val="2"/>
    </font>
    <font>
      <b/>
      <sz val="10"/>
      <name val="Arial Cyr"/>
      <family val="2"/>
    </font>
    <font>
      <sz val="10"/>
      <name val="Helv"/>
      <family val="0"/>
    </font>
    <font>
      <sz val="10"/>
      <name val="Arial"/>
      <family val="2"/>
    </font>
    <font>
      <sz val="10"/>
      <color indexed="24"/>
      <name val="MS Sans Serif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b/>
      <i/>
      <sz val="16"/>
      <name val="Helv"/>
      <family val="2"/>
    </font>
    <font>
      <sz val="9"/>
      <name val="Arial Cyr"/>
      <family val="0"/>
    </font>
    <font>
      <b/>
      <sz val="12"/>
      <name val="Arial Cyr"/>
      <family val="2"/>
    </font>
    <font>
      <sz val="12"/>
      <name val="Arial Cyr"/>
      <family val="2"/>
    </font>
    <font>
      <b/>
      <sz val="12"/>
      <color indexed="21"/>
      <name val="Arial Cyr"/>
      <family val="2"/>
    </font>
    <font>
      <sz val="14"/>
      <color indexed="10"/>
      <name val="Arial Cyr"/>
      <family val="2"/>
    </font>
    <font>
      <sz val="10"/>
      <color indexed="53"/>
      <name val="Arial Cyr"/>
      <family val="2"/>
    </font>
    <font>
      <sz val="14"/>
      <color indexed="21"/>
      <name val="Arial Cyr"/>
      <family val="2"/>
    </font>
    <font>
      <b/>
      <sz val="10"/>
      <color indexed="21"/>
      <name val="Arial Cyr"/>
      <family val="2"/>
    </font>
    <font>
      <sz val="10"/>
      <color indexed="9"/>
      <name val="Arial Cyr"/>
      <family val="2"/>
    </font>
    <font>
      <sz val="12"/>
      <color indexed="21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color indexed="9"/>
      <name val="Arial"/>
      <family val="0"/>
    </font>
    <font>
      <b/>
      <sz val="16"/>
      <color indexed="9"/>
      <name val="Arial"/>
      <family val="0"/>
    </font>
    <font>
      <b/>
      <sz val="18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1"/>
        <bgColor indexed="64"/>
      </patternFill>
    </fill>
    <fill>
      <patternFill patternType="gray125">
        <fgColor indexed="41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21"/>
      </left>
      <right style="double">
        <color indexed="21"/>
      </right>
      <top style="double">
        <color indexed="21"/>
      </top>
      <bottom style="double">
        <color indexed="21"/>
      </bottom>
    </border>
    <border>
      <left style="double">
        <color indexed="38"/>
      </left>
      <right style="double">
        <color indexed="38"/>
      </right>
      <top style="double">
        <color indexed="38"/>
      </top>
      <bottom style="double">
        <color indexed="38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3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38" fontId="8" fillId="20" borderId="0" applyNumberFormat="0" applyBorder="0" applyAlignment="0" applyProtection="0"/>
    <xf numFmtId="0" fontId="9" fillId="0" borderId="0" applyNumberFormat="0" applyFill="0" applyBorder="0" applyAlignment="0" applyProtection="0"/>
    <xf numFmtId="10" fontId="8" fillId="21" borderId="1" applyNumberFormat="0" applyBorder="0" applyAlignment="0" applyProtection="0"/>
    <xf numFmtId="192" fontId="10" fillId="0" borderId="0">
      <alignment/>
      <protection/>
    </xf>
    <xf numFmtId="0" fontId="5" fillId="0" borderId="0">
      <alignment/>
      <protection/>
    </xf>
    <xf numFmtId="0" fontId="11" fillId="0" borderId="0" applyBorder="0">
      <alignment horizontal="center" vertical="center" wrapText="1"/>
      <protection/>
    </xf>
    <xf numFmtId="10" fontId="6" fillId="0" borderId="0" applyFont="0" applyFill="0" applyBorder="0" applyAlignment="0" applyProtection="0"/>
    <xf numFmtId="0" fontId="5" fillId="0" borderId="0">
      <alignment/>
      <protection/>
    </xf>
    <xf numFmtId="0" fontId="6" fillId="0" borderId="0">
      <alignment/>
      <protection/>
    </xf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3" fillId="28" borderId="2" applyNumberFormat="0" applyAlignment="0" applyProtection="0"/>
    <xf numFmtId="0" fontId="44" fillId="29" borderId="3" applyNumberFormat="0" applyAlignment="0" applyProtection="0"/>
    <xf numFmtId="0" fontId="45" fillId="29" borderId="2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50" fillId="30" borderId="8" applyNumberFormat="0" applyAlignment="0" applyProtection="0"/>
    <xf numFmtId="0" fontId="51" fillId="0" borderId="0" applyNumberFormat="0" applyFill="0" applyBorder="0" applyAlignment="0" applyProtection="0"/>
    <xf numFmtId="0" fontId="52" fillId="31" borderId="0" applyNumberFormat="0" applyBorder="0" applyAlignment="0" applyProtection="0"/>
    <xf numFmtId="0" fontId="2" fillId="0" borderId="0" applyNumberFormat="0" applyFill="0" applyBorder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3" borderId="9" applyNumberFormat="0" applyFont="0" applyAlignment="0" applyProtection="0"/>
    <xf numFmtId="9" fontId="0" fillId="0" borderId="0" applyFont="0" applyFill="0" applyBorder="0" applyAlignment="0" applyProtection="0"/>
    <xf numFmtId="0" fontId="55" fillId="0" borderId="10" applyNumberFormat="0" applyFill="0" applyAlignment="0" applyProtection="0"/>
    <xf numFmtId="0" fontId="5" fillId="0" borderId="0">
      <alignment/>
      <protection/>
    </xf>
    <xf numFmtId="0" fontId="5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4" borderId="0" applyNumberFormat="0" applyBorder="0" applyAlignment="0" applyProtection="0"/>
    <xf numFmtId="0" fontId="6" fillId="0" borderId="0">
      <alignment/>
      <protection/>
    </xf>
  </cellStyleXfs>
  <cellXfs count="35">
    <xf numFmtId="0" fontId="0" fillId="0" borderId="0" xfId="0" applyAlignment="1">
      <alignment/>
    </xf>
    <xf numFmtId="0" fontId="0" fillId="35" borderId="0" xfId="0" applyFill="1" applyAlignment="1">
      <alignment/>
    </xf>
    <xf numFmtId="0" fontId="4" fillId="0" borderId="11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2" fillId="0" borderId="0" xfId="0" applyFont="1" applyAlignment="1">
      <alignment vertical="top" wrapText="1"/>
    </xf>
    <xf numFmtId="0" fontId="13" fillId="0" borderId="0" xfId="0" applyFont="1" applyAlignment="1">
      <alignment wrapText="1"/>
    </xf>
    <xf numFmtId="0" fontId="13" fillId="35" borderId="0" xfId="0" applyFont="1" applyFill="1" applyAlignment="1">
      <alignment/>
    </xf>
    <xf numFmtId="0" fontId="13" fillId="35" borderId="0" xfId="0" applyFont="1" applyFill="1" applyAlignment="1">
      <alignment horizontal="center"/>
    </xf>
    <xf numFmtId="0" fontId="14" fillId="0" borderId="0" xfId="0" applyFont="1" applyAlignment="1">
      <alignment vertical="top" wrapText="1"/>
    </xf>
    <xf numFmtId="0" fontId="16" fillId="0" borderId="0" xfId="0" applyFont="1" applyAlignment="1">
      <alignment/>
    </xf>
    <xf numFmtId="0" fontId="15" fillId="36" borderId="12" xfId="0" applyFont="1" applyFill="1" applyBorder="1" applyAlignment="1">
      <alignment horizontal="center" wrapText="1"/>
    </xf>
    <xf numFmtId="0" fontId="17" fillId="36" borderId="12" xfId="0" applyFont="1" applyFill="1" applyBorder="1" applyAlignment="1">
      <alignment horizontal="center" wrapText="1"/>
    </xf>
    <xf numFmtId="10" fontId="17" fillId="36" borderId="12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0" fillId="35" borderId="0" xfId="0" applyFont="1" applyFill="1" applyAlignment="1">
      <alignment/>
    </xf>
    <xf numFmtId="0" fontId="4" fillId="0" borderId="11" xfId="0" applyFont="1" applyBorder="1" applyAlignment="1">
      <alignment/>
    </xf>
    <xf numFmtId="0" fontId="13" fillId="35" borderId="0" xfId="0" applyFont="1" applyFill="1" applyAlignment="1">
      <alignment horizontal="center" vertical="top"/>
    </xf>
    <xf numFmtId="0" fontId="13" fillId="35" borderId="0" xfId="0" applyFont="1" applyFill="1" applyAlignment="1">
      <alignment wrapText="1"/>
    </xf>
    <xf numFmtId="0" fontId="0" fillId="0" borderId="11" xfId="0" applyFont="1" applyBorder="1" applyAlignment="1">
      <alignment horizontal="left" wrapText="1"/>
    </xf>
    <xf numFmtId="0" fontId="14" fillId="0" borderId="11" xfId="0" applyFont="1" applyBorder="1" applyAlignment="1">
      <alignment horizontal="center" wrapText="1"/>
    </xf>
    <xf numFmtId="0" fontId="14" fillId="0" borderId="11" xfId="0" applyFont="1" applyBorder="1" applyAlignment="1">
      <alignment horizontal="center" vertical="top" wrapText="1"/>
    </xf>
    <xf numFmtId="0" fontId="12" fillId="0" borderId="0" xfId="0" applyFont="1" applyAlignment="1">
      <alignment horizontal="center" wrapText="1"/>
    </xf>
    <xf numFmtId="0" fontId="18" fillId="36" borderId="12" xfId="0" applyFont="1" applyFill="1" applyBorder="1" applyAlignment="1">
      <alignment vertical="top" wrapText="1"/>
    </xf>
    <xf numFmtId="0" fontId="19" fillId="0" borderId="0" xfId="0" applyFont="1" applyBorder="1" applyAlignment="1">
      <alignment/>
    </xf>
    <xf numFmtId="0" fontId="19" fillId="35" borderId="0" xfId="0" applyFont="1" applyFill="1" applyBorder="1" applyAlignment="1">
      <alignment/>
    </xf>
    <xf numFmtId="0" fontId="19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14" fillId="0" borderId="11" xfId="0" applyFont="1" applyBorder="1" applyAlignment="1" applyProtection="1">
      <alignment horizontal="center" wrapText="1"/>
      <protection locked="0"/>
    </xf>
    <xf numFmtId="0" fontId="14" fillId="0" borderId="11" xfId="0" applyFont="1" applyBorder="1" applyAlignment="1" applyProtection="1">
      <alignment horizontal="center"/>
      <protection locked="0"/>
    </xf>
    <xf numFmtId="0" fontId="20" fillId="0" borderId="0" xfId="0" applyFont="1" applyAlignment="1">
      <alignment horizontal="center"/>
    </xf>
    <xf numFmtId="0" fontId="20" fillId="35" borderId="0" xfId="0" applyFont="1" applyFill="1" applyAlignment="1">
      <alignment horizontal="center"/>
    </xf>
    <xf numFmtId="0" fontId="20" fillId="0" borderId="11" xfId="0" applyFont="1" applyBorder="1" applyAlignment="1" applyProtection="1">
      <alignment horizontal="center"/>
      <protection locked="0"/>
    </xf>
    <xf numFmtId="0" fontId="0" fillId="0" borderId="11" xfId="0" applyBorder="1" applyAlignment="1">
      <alignment wrapText="1"/>
    </xf>
    <xf numFmtId="0" fontId="3" fillId="0" borderId="11" xfId="0" applyFont="1" applyBorder="1" applyAlignment="1">
      <alignment horizontal="left" wrapText="1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0" xfId="33"/>
    <cellStyle name="Currency0" xfId="34"/>
    <cellStyle name="Grey" xfId="35"/>
    <cellStyle name="Hyperlink_MAS_Price_14.03.2002" xfId="36"/>
    <cellStyle name="Input [yellow]" xfId="37"/>
    <cellStyle name="Normal - Style1" xfId="38"/>
    <cellStyle name="Normal_asc-new" xfId="39"/>
    <cellStyle name="otchet" xfId="40"/>
    <cellStyle name="Percent [2]" xfId="41"/>
    <cellStyle name="ST" xfId="42"/>
    <cellStyle name="Standard_Mappe1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Hyperlink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ейтральный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Стиль 1" xfId="70"/>
    <cellStyle name="Текст предупреждения" xfId="71"/>
    <cellStyle name="Тысячи [0]_CNET" xfId="72"/>
    <cellStyle name="Тысячи_CNET" xfId="73"/>
    <cellStyle name="Comma" xfId="74"/>
    <cellStyle name="Comma [0]" xfId="75"/>
    <cellStyle name="Хороший" xfId="76"/>
    <cellStyle name="一般_PLD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hyperlink" Target="#zmist!A1" /><Relationship Id="rId3" Type="http://schemas.openxmlformats.org/officeDocument/2006/relationships/hyperlink" Target="#zmist!A1" /><Relationship Id="rId4" Type="http://schemas.openxmlformats.org/officeDocument/2006/relationships/image" Target="../media/image2.png" /><Relationship Id="rId5" Type="http://schemas.openxmlformats.org/officeDocument/2006/relationships/image" Target="../media/image3.png" /><Relationship Id="rId6" Type="http://schemas.openxmlformats.org/officeDocument/2006/relationships/image" Target="../media/image4.wmf" /><Relationship Id="rId7" Type="http://schemas.openxmlformats.org/officeDocument/2006/relationships/image" Target="../media/image5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97</xdr:row>
      <xdr:rowOff>0</xdr:rowOff>
    </xdr:from>
    <xdr:ext cx="352425" cy="304800"/>
    <xdr:sp>
      <xdr:nvSpPr>
        <xdr:cNvPr id="1" name="AutoShape 1" descr="3141"/>
        <xdr:cNvSpPr>
          <a:spLocks noChangeAspect="1"/>
        </xdr:cNvSpPr>
      </xdr:nvSpPr>
      <xdr:spPr>
        <a:xfrm>
          <a:off x="1476375" y="26441400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352425" cy="304800"/>
    <xdr:sp>
      <xdr:nvSpPr>
        <xdr:cNvPr id="2" name="AutoShape 2" descr="3142"/>
        <xdr:cNvSpPr>
          <a:spLocks noChangeAspect="1"/>
        </xdr:cNvSpPr>
      </xdr:nvSpPr>
      <xdr:spPr>
        <a:xfrm>
          <a:off x="1476375" y="26441400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352425" cy="304800"/>
    <xdr:sp>
      <xdr:nvSpPr>
        <xdr:cNvPr id="3" name="AutoShape 3" descr="3171"/>
        <xdr:cNvSpPr>
          <a:spLocks noChangeAspect="1"/>
        </xdr:cNvSpPr>
      </xdr:nvSpPr>
      <xdr:spPr>
        <a:xfrm>
          <a:off x="1476375" y="26441400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352425" cy="304800"/>
    <xdr:sp>
      <xdr:nvSpPr>
        <xdr:cNvPr id="4" name="AutoShape 4" descr="3172"/>
        <xdr:cNvSpPr>
          <a:spLocks noChangeAspect="1"/>
        </xdr:cNvSpPr>
      </xdr:nvSpPr>
      <xdr:spPr>
        <a:xfrm>
          <a:off x="1476375" y="26441400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97</xdr:row>
      <xdr:rowOff>0</xdr:rowOff>
    </xdr:from>
    <xdr:ext cx="352425" cy="304800"/>
    <xdr:sp>
      <xdr:nvSpPr>
        <xdr:cNvPr id="5" name="AutoShape 5" descr="3173"/>
        <xdr:cNvSpPr>
          <a:spLocks noChangeAspect="1"/>
        </xdr:cNvSpPr>
      </xdr:nvSpPr>
      <xdr:spPr>
        <a:xfrm>
          <a:off x="504825" y="26441400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 editAs="oneCell">
    <xdr:from>
      <xdr:col>4</xdr:col>
      <xdr:colOff>523875</xdr:colOff>
      <xdr:row>100</xdr:row>
      <xdr:rowOff>133350</xdr:rowOff>
    </xdr:from>
    <xdr:to>
      <xdr:col>4</xdr:col>
      <xdr:colOff>742950</xdr:colOff>
      <xdr:row>101</xdr:row>
      <xdr:rowOff>28575</xdr:rowOff>
    </xdr:to>
    <xdr:pic>
      <xdr:nvPicPr>
        <xdr:cNvPr id="6" name="Picture 6" descr="SY01265_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27241500"/>
          <a:ext cx="2190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9525</xdr:rowOff>
    </xdr:from>
    <xdr:to>
      <xdr:col>3</xdr:col>
      <xdr:colOff>266700</xdr:colOff>
      <xdr:row>0</xdr:row>
      <xdr:rowOff>542925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4"/>
        <a:srcRect l="19250"/>
        <a:stretch>
          <a:fillRect/>
        </a:stretch>
      </xdr:blipFill>
      <xdr:spPr>
        <a:xfrm>
          <a:off x="0" y="9525"/>
          <a:ext cx="1743075" cy="533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3</xdr:col>
      <xdr:colOff>142875</xdr:colOff>
      <xdr:row>0</xdr:row>
      <xdr:rowOff>0</xdr:rowOff>
    </xdr:from>
    <xdr:to>
      <xdr:col>15</xdr:col>
      <xdr:colOff>152400</xdr:colOff>
      <xdr:row>1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5"/>
        <a:srcRect l="41891"/>
        <a:stretch>
          <a:fillRect/>
        </a:stretch>
      </xdr:blipFill>
      <xdr:spPr>
        <a:xfrm>
          <a:off x="1619250" y="0"/>
          <a:ext cx="11068050" cy="581025"/>
        </a:xfrm>
        <a:prstGeom prst="rect">
          <a:avLst/>
        </a:prstGeom>
        <a:noFill/>
        <a:ln w="57150" cmpd="thinThick">
          <a:solidFill>
            <a:srgbClr val="FFFFFF"/>
          </a:solidFill>
          <a:headEnd type="none"/>
          <a:tailEnd type="none"/>
        </a:ln>
      </xdr:spPr>
    </xdr:pic>
    <xdr:clientData fLocksWithSheet="0"/>
  </xdr:twoCellAnchor>
  <xdr:twoCellAnchor>
    <xdr:from>
      <xdr:col>3</xdr:col>
      <xdr:colOff>619125</xdr:colOff>
      <xdr:row>0</xdr:row>
      <xdr:rowOff>123825</xdr:rowOff>
    </xdr:from>
    <xdr:to>
      <xdr:col>4</xdr:col>
      <xdr:colOff>914400</xdr:colOff>
      <xdr:row>0</xdr:row>
      <xdr:rowOff>438150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2095500" y="123825"/>
          <a:ext cx="47720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Основи роботи в </a:t>
          </a:r>
          <a:r>
            <a:rPr lang="en-US" cap="none" sz="1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EXCEL
</a:t>
          </a:r>
          <a:r>
            <a:rPr lang="en-US" cap="none" sz="1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т </a:t>
          </a:r>
        </a:p>
      </xdr:txBody>
    </xdr:sp>
    <xdr:clientData/>
  </xdr:twoCellAnchor>
  <xdr:twoCellAnchor editAs="oneCell">
    <xdr:from>
      <xdr:col>0</xdr:col>
      <xdr:colOff>47625</xdr:colOff>
      <xdr:row>0</xdr:row>
      <xdr:rowOff>123825</xdr:rowOff>
    </xdr:from>
    <xdr:to>
      <xdr:col>3</xdr:col>
      <xdr:colOff>200025</xdr:colOff>
      <xdr:row>3</xdr:row>
      <xdr:rowOff>95250</xdr:rowOff>
    </xdr:to>
    <xdr:pic>
      <xdr:nvPicPr>
        <xdr:cNvPr id="10" name="Picture 10" descr="PE01561_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7625" y="123825"/>
          <a:ext cx="16287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533400</xdr:colOff>
      <xdr:row>0</xdr:row>
      <xdr:rowOff>57150</xdr:rowOff>
    </xdr:from>
    <xdr:to>
      <xdr:col>4</xdr:col>
      <xdr:colOff>1057275</xdr:colOff>
      <xdr:row>0</xdr:row>
      <xdr:rowOff>457200</xdr:rowOff>
    </xdr:to>
    <xdr:pic>
      <xdr:nvPicPr>
        <xdr:cNvPr id="11" name="Picture 11" descr="BS00554_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486525" y="57150"/>
          <a:ext cx="5238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0</xdr:colOff>
      <xdr:row>73</xdr:row>
      <xdr:rowOff>0</xdr:rowOff>
    </xdr:from>
    <xdr:ext cx="352425" cy="304800"/>
    <xdr:sp>
      <xdr:nvSpPr>
        <xdr:cNvPr id="12" name="AutoShape 12" descr="5181"/>
        <xdr:cNvSpPr>
          <a:spLocks noChangeAspect="1"/>
        </xdr:cNvSpPr>
      </xdr:nvSpPr>
      <xdr:spPr>
        <a:xfrm>
          <a:off x="1476375" y="197834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352425" cy="304800"/>
    <xdr:sp>
      <xdr:nvSpPr>
        <xdr:cNvPr id="13" name="AutoShape 13" descr="5183"/>
        <xdr:cNvSpPr>
          <a:spLocks noChangeAspect="1"/>
        </xdr:cNvSpPr>
      </xdr:nvSpPr>
      <xdr:spPr>
        <a:xfrm>
          <a:off x="504825" y="197834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352425" cy="304800"/>
    <xdr:sp>
      <xdr:nvSpPr>
        <xdr:cNvPr id="14" name="AutoShape 14" descr="5191"/>
        <xdr:cNvSpPr>
          <a:spLocks noChangeAspect="1"/>
        </xdr:cNvSpPr>
      </xdr:nvSpPr>
      <xdr:spPr>
        <a:xfrm>
          <a:off x="1476375" y="197834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ermes\Germes2000\Forum\MAS_Price_20_nov_2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igitalWare"/>
      <sheetName val="Активное Сетевое"/>
      <sheetName val="Пассивное Сетевое"/>
      <sheetName val="UPS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1"/>
  <dimension ref="A2:BQ103"/>
  <sheetViews>
    <sheetView showGridLines="0" showRowColHeaders="0" tabSelected="1" zoomScalePageLayoutView="0" workbookViewId="0" topLeftCell="B1">
      <selection activeCell="J9" sqref="J9"/>
    </sheetView>
  </sheetViews>
  <sheetFormatPr defaultColWidth="9.00390625" defaultRowHeight="12.75"/>
  <cols>
    <col min="1" max="1" width="2.75390625" style="13" customWidth="1"/>
    <col min="2" max="2" width="3.875" style="3" bestFit="1" customWidth="1"/>
    <col min="3" max="3" width="12.75390625" style="4" customWidth="1"/>
    <col min="4" max="4" width="58.75390625" style="5" customWidth="1"/>
    <col min="5" max="5" width="14.375" style="30" customWidth="1"/>
    <col min="6" max="6" width="5.25390625" style="23" hidden="1" customWidth="1"/>
    <col min="7" max="7" width="9.375" style="23" hidden="1" customWidth="1"/>
  </cols>
  <sheetData>
    <row r="1" ht="45.75" customHeight="1"/>
    <row r="2" spans="1:69" ht="15">
      <c r="A2" s="14"/>
      <c r="B2" s="16"/>
      <c r="C2" s="6"/>
      <c r="D2" s="17"/>
      <c r="E2" s="31"/>
      <c r="F2" s="24"/>
      <c r="G2" s="24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</row>
    <row r="3" ht="15.75">
      <c r="A3" s="14"/>
    </row>
    <row r="4" ht="16.5" thickBot="1">
      <c r="A4" s="14"/>
    </row>
    <row r="5" spans="1:7" s="21" customFormat="1" ht="18.75" customHeight="1" thickBot="1" thickTop="1">
      <c r="A5" s="7"/>
      <c r="B5" s="20" t="s">
        <v>0</v>
      </c>
      <c r="C5" s="19" t="s">
        <v>1</v>
      </c>
      <c r="D5" s="19" t="s">
        <v>2</v>
      </c>
      <c r="E5" s="19" t="s">
        <v>6</v>
      </c>
      <c r="F5" s="25" t="s">
        <v>4</v>
      </c>
      <c r="G5" s="25" t="s">
        <v>3</v>
      </c>
    </row>
    <row r="6" spans="1:7" s="21" customFormat="1" ht="31.5" customHeight="1" thickBot="1" thickTop="1">
      <c r="A6" s="7"/>
      <c r="B6" s="2">
        <v>1</v>
      </c>
      <c r="C6" s="34" t="s">
        <v>10</v>
      </c>
      <c r="D6" s="33"/>
      <c r="E6" s="28"/>
      <c r="F6" s="25"/>
      <c r="G6" s="25"/>
    </row>
    <row r="7" spans="1:7" s="21" customFormat="1" ht="18.75" customHeight="1" thickBot="1" thickTop="1">
      <c r="A7" s="7"/>
      <c r="B7" s="2"/>
      <c r="C7" s="15"/>
      <c r="D7" s="18" t="s">
        <v>29</v>
      </c>
      <c r="E7" s="28"/>
      <c r="F7" s="25"/>
      <c r="G7" s="23">
        <f>IF(OR(E7=0,F7=0),0,F7)</f>
        <v>0</v>
      </c>
    </row>
    <row r="8" spans="1:7" s="21" customFormat="1" ht="18.75" customHeight="1" thickBot="1" thickTop="1">
      <c r="A8" s="7"/>
      <c r="B8" s="2"/>
      <c r="C8" s="15"/>
      <c r="D8" s="18" t="s">
        <v>30</v>
      </c>
      <c r="E8" s="28"/>
      <c r="F8" s="25"/>
      <c r="G8" s="23">
        <f aca="true" t="shared" si="0" ref="G8:G71">IF(OR(E8=0,F8=0),0,F8)</f>
        <v>0</v>
      </c>
    </row>
    <row r="9" spans="1:7" s="21" customFormat="1" ht="18.75" customHeight="1" thickBot="1" thickTop="1">
      <c r="A9" s="7"/>
      <c r="B9" s="2"/>
      <c r="C9" s="15"/>
      <c r="D9" s="18" t="s">
        <v>31</v>
      </c>
      <c r="E9" s="28"/>
      <c r="F9" s="25">
        <v>1</v>
      </c>
      <c r="G9" s="23">
        <f t="shared" si="0"/>
        <v>0</v>
      </c>
    </row>
    <row r="10" spans="1:7" s="21" customFormat="1" ht="31.5" customHeight="1" thickBot="1" thickTop="1">
      <c r="A10" s="7"/>
      <c r="B10" s="2">
        <v>2</v>
      </c>
      <c r="C10" s="34" t="s">
        <v>11</v>
      </c>
      <c r="D10" s="33"/>
      <c r="E10" s="28"/>
      <c r="F10" s="25"/>
      <c r="G10" s="23">
        <f t="shared" si="0"/>
        <v>0</v>
      </c>
    </row>
    <row r="11" spans="1:7" s="21" customFormat="1" ht="18.75" customHeight="1" thickBot="1" thickTop="1">
      <c r="A11" s="7"/>
      <c r="B11" s="2"/>
      <c r="C11" s="15"/>
      <c r="D11" s="18" t="s">
        <v>32</v>
      </c>
      <c r="E11" s="28"/>
      <c r="F11" s="25"/>
      <c r="G11" s="23">
        <f t="shared" si="0"/>
        <v>0</v>
      </c>
    </row>
    <row r="12" spans="1:7" s="21" customFormat="1" ht="18.75" customHeight="1" thickBot="1" thickTop="1">
      <c r="A12" s="7"/>
      <c r="B12" s="2"/>
      <c r="C12" s="15"/>
      <c r="D12" s="18" t="s">
        <v>33</v>
      </c>
      <c r="E12" s="28"/>
      <c r="F12" s="25">
        <v>1</v>
      </c>
      <c r="G12" s="23">
        <f t="shared" si="0"/>
        <v>0</v>
      </c>
    </row>
    <row r="13" spans="1:7" s="21" customFormat="1" ht="18.75" customHeight="1" thickBot="1" thickTop="1">
      <c r="A13" s="7"/>
      <c r="B13" s="2"/>
      <c r="C13" s="15"/>
      <c r="D13" s="18" t="s">
        <v>34</v>
      </c>
      <c r="E13" s="28"/>
      <c r="F13" s="25"/>
      <c r="G13" s="23">
        <f t="shared" si="0"/>
        <v>0</v>
      </c>
    </row>
    <row r="14" spans="1:7" s="21" customFormat="1" ht="18.75" customHeight="1" thickBot="1" thickTop="1">
      <c r="A14" s="7"/>
      <c r="B14" s="2">
        <v>3</v>
      </c>
      <c r="C14" s="34" t="s">
        <v>12</v>
      </c>
      <c r="D14" s="33"/>
      <c r="E14" s="28"/>
      <c r="F14" s="25"/>
      <c r="G14" s="23">
        <f t="shared" si="0"/>
        <v>0</v>
      </c>
    </row>
    <row r="15" spans="1:7" s="21" customFormat="1" ht="18.75" customHeight="1" thickBot="1" thickTop="1">
      <c r="A15" s="7"/>
      <c r="B15" s="2"/>
      <c r="C15" s="15"/>
      <c r="D15" s="18" t="s">
        <v>35</v>
      </c>
      <c r="E15" s="28"/>
      <c r="F15" s="25"/>
      <c r="G15" s="23">
        <f t="shared" si="0"/>
        <v>0</v>
      </c>
    </row>
    <row r="16" spans="1:7" s="21" customFormat="1" ht="18.75" customHeight="1" thickBot="1" thickTop="1">
      <c r="A16" s="7"/>
      <c r="B16" s="2"/>
      <c r="C16" s="15"/>
      <c r="D16" s="18" t="s">
        <v>36</v>
      </c>
      <c r="E16" s="28"/>
      <c r="F16" s="25"/>
      <c r="G16" s="23">
        <f t="shared" si="0"/>
        <v>0</v>
      </c>
    </row>
    <row r="17" spans="1:7" s="21" customFormat="1" ht="18.75" customHeight="1" thickBot="1" thickTop="1">
      <c r="A17" s="7"/>
      <c r="B17" s="2"/>
      <c r="C17" s="15"/>
      <c r="D17" s="18" t="s">
        <v>37</v>
      </c>
      <c r="E17" s="28"/>
      <c r="F17" s="25">
        <v>1</v>
      </c>
      <c r="G17" s="23">
        <f t="shared" si="0"/>
        <v>0</v>
      </c>
    </row>
    <row r="18" spans="1:7" s="21" customFormat="1" ht="27.75" customHeight="1" thickBot="1" thickTop="1">
      <c r="A18" s="7"/>
      <c r="B18" s="2">
        <v>4</v>
      </c>
      <c r="C18" s="34" t="s">
        <v>13</v>
      </c>
      <c r="D18" s="33"/>
      <c r="E18" s="28"/>
      <c r="F18" s="25"/>
      <c r="G18" s="23">
        <f t="shared" si="0"/>
        <v>0</v>
      </c>
    </row>
    <row r="19" spans="1:7" s="21" customFormat="1" ht="18.75" customHeight="1" thickBot="1" thickTop="1">
      <c r="A19" s="7"/>
      <c r="B19" s="2"/>
      <c r="C19" s="15"/>
      <c r="D19" s="18" t="s">
        <v>38</v>
      </c>
      <c r="E19" s="28"/>
      <c r="F19" s="25">
        <v>1</v>
      </c>
      <c r="G19" s="23">
        <f t="shared" si="0"/>
        <v>0</v>
      </c>
    </row>
    <row r="20" spans="1:7" s="21" customFormat="1" ht="18.75" customHeight="1" thickBot="1" thickTop="1">
      <c r="A20" s="7"/>
      <c r="B20" s="2"/>
      <c r="C20" s="15"/>
      <c r="D20" s="18" t="s">
        <v>39</v>
      </c>
      <c r="E20" s="28"/>
      <c r="F20" s="25"/>
      <c r="G20" s="23">
        <f t="shared" si="0"/>
        <v>0</v>
      </c>
    </row>
    <row r="21" spans="1:7" s="21" customFormat="1" ht="18.75" customHeight="1" thickBot="1" thickTop="1">
      <c r="A21" s="7"/>
      <c r="B21" s="2"/>
      <c r="C21" s="15"/>
      <c r="D21" s="18" t="s">
        <v>40</v>
      </c>
      <c r="E21" s="28"/>
      <c r="F21" s="25"/>
      <c r="G21" s="23">
        <f t="shared" si="0"/>
        <v>0</v>
      </c>
    </row>
    <row r="22" spans="1:7" s="21" customFormat="1" ht="18.75" customHeight="1" thickBot="1" thickTop="1">
      <c r="A22" s="7"/>
      <c r="B22" s="2">
        <v>5</v>
      </c>
      <c r="C22" s="34" t="s">
        <v>14</v>
      </c>
      <c r="D22" s="33"/>
      <c r="E22" s="28"/>
      <c r="F22" s="25"/>
      <c r="G22" s="23">
        <f t="shared" si="0"/>
        <v>0</v>
      </c>
    </row>
    <row r="23" spans="1:7" s="21" customFormat="1" ht="18.75" customHeight="1" thickBot="1" thickTop="1">
      <c r="A23" s="7"/>
      <c r="B23" s="2"/>
      <c r="C23" s="15"/>
      <c r="D23" s="18" t="s">
        <v>41</v>
      </c>
      <c r="E23" s="28"/>
      <c r="F23" s="25">
        <v>1</v>
      </c>
      <c r="G23" s="23">
        <f t="shared" si="0"/>
        <v>0</v>
      </c>
    </row>
    <row r="24" spans="1:7" s="21" customFormat="1" ht="18.75" customHeight="1" thickBot="1" thickTop="1">
      <c r="A24" s="7"/>
      <c r="B24" s="2"/>
      <c r="C24" s="15"/>
      <c r="D24" s="18" t="s">
        <v>42</v>
      </c>
      <c r="E24" s="28"/>
      <c r="F24" s="25"/>
      <c r="G24" s="23">
        <f t="shared" si="0"/>
        <v>0</v>
      </c>
    </row>
    <row r="25" spans="1:7" s="21" customFormat="1" ht="18.75" customHeight="1" thickBot="1" thickTop="1">
      <c r="A25" s="7"/>
      <c r="B25" s="2"/>
      <c r="C25" s="15"/>
      <c r="D25" s="18" t="s">
        <v>43</v>
      </c>
      <c r="E25" s="28"/>
      <c r="F25" s="25"/>
      <c r="G25" s="23">
        <f t="shared" si="0"/>
        <v>0</v>
      </c>
    </row>
    <row r="26" spans="1:7" s="21" customFormat="1" ht="18.75" customHeight="1" thickBot="1" thickTop="1">
      <c r="A26" s="7"/>
      <c r="B26" s="2">
        <v>6</v>
      </c>
      <c r="C26" s="34" t="s">
        <v>15</v>
      </c>
      <c r="D26" s="33"/>
      <c r="E26" s="28"/>
      <c r="F26" s="25"/>
      <c r="G26" s="23">
        <f t="shared" si="0"/>
        <v>0</v>
      </c>
    </row>
    <row r="27" spans="1:7" s="21" customFormat="1" ht="18.75" customHeight="1" thickBot="1" thickTop="1">
      <c r="A27" s="7"/>
      <c r="B27" s="2"/>
      <c r="C27" s="15"/>
      <c r="D27" s="18" t="s">
        <v>41</v>
      </c>
      <c r="E27" s="28"/>
      <c r="F27" s="25"/>
      <c r="G27" s="23">
        <f t="shared" si="0"/>
        <v>0</v>
      </c>
    </row>
    <row r="28" spans="1:7" s="21" customFormat="1" ht="18.75" customHeight="1" thickBot="1" thickTop="1">
      <c r="A28" s="7"/>
      <c r="B28" s="2"/>
      <c r="C28" s="15"/>
      <c r="D28" s="18" t="s">
        <v>42</v>
      </c>
      <c r="E28" s="28"/>
      <c r="F28" s="25"/>
      <c r="G28" s="23">
        <f t="shared" si="0"/>
        <v>0</v>
      </c>
    </row>
    <row r="29" spans="1:7" s="21" customFormat="1" ht="18.75" customHeight="1" thickBot="1" thickTop="1">
      <c r="A29" s="7"/>
      <c r="B29" s="2"/>
      <c r="C29" s="15"/>
      <c r="D29" s="18" t="s">
        <v>43</v>
      </c>
      <c r="E29" s="28"/>
      <c r="F29" s="25">
        <v>1</v>
      </c>
      <c r="G29" s="23">
        <f t="shared" si="0"/>
        <v>0</v>
      </c>
    </row>
    <row r="30" spans="1:7" s="21" customFormat="1" ht="18.75" customHeight="1" thickBot="1" thickTop="1">
      <c r="A30" s="7"/>
      <c r="B30" s="2">
        <v>7</v>
      </c>
      <c r="C30" s="34" t="s">
        <v>16</v>
      </c>
      <c r="D30" s="33"/>
      <c r="E30" s="28"/>
      <c r="F30" s="25"/>
      <c r="G30" s="23">
        <f t="shared" si="0"/>
        <v>0</v>
      </c>
    </row>
    <row r="31" spans="1:7" s="21" customFormat="1" ht="18.75" customHeight="1" thickBot="1" thickTop="1">
      <c r="A31" s="7"/>
      <c r="B31" s="2"/>
      <c r="C31" s="15"/>
      <c r="D31" s="18" t="s">
        <v>44</v>
      </c>
      <c r="E31" s="28"/>
      <c r="F31" s="25">
        <v>1</v>
      </c>
      <c r="G31" s="23">
        <f t="shared" si="0"/>
        <v>0</v>
      </c>
    </row>
    <row r="32" spans="1:7" s="21" customFormat="1" ht="18.75" customHeight="1" thickBot="1" thickTop="1">
      <c r="A32" s="7"/>
      <c r="B32" s="2"/>
      <c r="C32" s="15"/>
      <c r="D32" s="18" t="s">
        <v>45</v>
      </c>
      <c r="E32" s="28"/>
      <c r="F32" s="25"/>
      <c r="G32" s="23">
        <f t="shared" si="0"/>
        <v>0</v>
      </c>
    </row>
    <row r="33" spans="1:7" s="21" customFormat="1" ht="18.75" customHeight="1" thickBot="1" thickTop="1">
      <c r="A33" s="7"/>
      <c r="B33" s="2"/>
      <c r="C33" s="15"/>
      <c r="D33" s="18" t="s">
        <v>46</v>
      </c>
      <c r="E33" s="28"/>
      <c r="F33" s="25"/>
      <c r="G33" s="23">
        <f t="shared" si="0"/>
        <v>0</v>
      </c>
    </row>
    <row r="34" spans="1:7" s="21" customFormat="1" ht="27.75" customHeight="1" thickBot="1" thickTop="1">
      <c r="A34" s="7"/>
      <c r="B34" s="2">
        <v>8</v>
      </c>
      <c r="C34" s="34" t="s">
        <v>47</v>
      </c>
      <c r="D34" s="33"/>
      <c r="E34" s="28"/>
      <c r="F34" s="25"/>
      <c r="G34" s="23">
        <f t="shared" si="0"/>
        <v>0</v>
      </c>
    </row>
    <row r="35" spans="1:7" s="21" customFormat="1" ht="18.75" customHeight="1" thickBot="1" thickTop="1">
      <c r="A35" s="7"/>
      <c r="B35" s="2"/>
      <c r="C35" s="15"/>
      <c r="D35" s="18" t="s">
        <v>48</v>
      </c>
      <c r="E35" s="28"/>
      <c r="F35" s="25"/>
      <c r="G35" s="23">
        <f t="shared" si="0"/>
        <v>0</v>
      </c>
    </row>
    <row r="36" spans="1:7" s="21" customFormat="1" ht="18.75" customHeight="1" thickBot="1" thickTop="1">
      <c r="A36" s="7"/>
      <c r="B36" s="2"/>
      <c r="C36" s="15"/>
      <c r="D36" s="18" t="s">
        <v>49</v>
      </c>
      <c r="E36" s="28"/>
      <c r="F36" s="25">
        <v>1</v>
      </c>
      <c r="G36" s="23">
        <f t="shared" si="0"/>
        <v>0</v>
      </c>
    </row>
    <row r="37" spans="1:7" s="21" customFormat="1" ht="18.75" customHeight="1" thickBot="1" thickTop="1">
      <c r="A37" s="7"/>
      <c r="B37" s="2"/>
      <c r="C37" s="15"/>
      <c r="D37" s="18" t="s">
        <v>50</v>
      </c>
      <c r="E37" s="28"/>
      <c r="F37" s="25"/>
      <c r="G37" s="23">
        <f t="shared" si="0"/>
        <v>0</v>
      </c>
    </row>
    <row r="38" spans="1:7" s="21" customFormat="1" ht="27" customHeight="1" thickBot="1" thickTop="1">
      <c r="A38" s="7"/>
      <c r="B38" s="2">
        <v>9</v>
      </c>
      <c r="C38" s="34" t="s">
        <v>17</v>
      </c>
      <c r="D38" s="33"/>
      <c r="E38" s="28"/>
      <c r="F38" s="25"/>
      <c r="G38" s="23">
        <f t="shared" si="0"/>
        <v>0</v>
      </c>
    </row>
    <row r="39" spans="1:7" s="21" customFormat="1" ht="18.75" customHeight="1" thickBot="1" thickTop="1">
      <c r="A39" s="7"/>
      <c r="B39" s="2"/>
      <c r="C39" s="15"/>
      <c r="D39" s="18" t="s">
        <v>48</v>
      </c>
      <c r="E39" s="28"/>
      <c r="F39" s="25"/>
      <c r="G39" s="23">
        <f t="shared" si="0"/>
        <v>0</v>
      </c>
    </row>
    <row r="40" spans="1:7" s="21" customFormat="1" ht="18.75" customHeight="1" thickBot="1" thickTop="1">
      <c r="A40" s="7"/>
      <c r="B40" s="2"/>
      <c r="C40" s="15"/>
      <c r="D40" s="18" t="s">
        <v>51</v>
      </c>
      <c r="E40" s="28"/>
      <c r="F40" s="25">
        <v>1</v>
      </c>
      <c r="G40" s="23">
        <f t="shared" si="0"/>
        <v>0</v>
      </c>
    </row>
    <row r="41" spans="1:7" s="21" customFormat="1" ht="18.75" customHeight="1" thickBot="1" thickTop="1">
      <c r="A41" s="7"/>
      <c r="B41" s="2"/>
      <c r="C41" s="15"/>
      <c r="D41" s="18" t="s">
        <v>52</v>
      </c>
      <c r="E41" s="28"/>
      <c r="F41" s="25"/>
      <c r="G41" s="23">
        <f t="shared" si="0"/>
        <v>0</v>
      </c>
    </row>
    <row r="42" spans="1:7" s="21" customFormat="1" ht="29.25" customHeight="1" thickBot="1" thickTop="1">
      <c r="A42" s="7"/>
      <c r="B42" s="2">
        <v>10</v>
      </c>
      <c r="C42" s="34" t="s">
        <v>18</v>
      </c>
      <c r="D42" s="33"/>
      <c r="E42" s="28"/>
      <c r="F42" s="25"/>
      <c r="G42" s="23">
        <f t="shared" si="0"/>
        <v>0</v>
      </c>
    </row>
    <row r="43" spans="1:7" s="21" customFormat="1" ht="18.75" customHeight="1" thickBot="1" thickTop="1">
      <c r="A43" s="7"/>
      <c r="B43" s="2"/>
      <c r="C43" s="15"/>
      <c r="D43" s="18" t="s">
        <v>48</v>
      </c>
      <c r="E43" s="28"/>
      <c r="F43" s="25"/>
      <c r="G43" s="23">
        <f t="shared" si="0"/>
        <v>0</v>
      </c>
    </row>
    <row r="44" spans="1:7" s="21" customFormat="1" ht="18.75" customHeight="1" thickBot="1" thickTop="1">
      <c r="A44" s="7"/>
      <c r="B44" s="2"/>
      <c r="C44" s="15"/>
      <c r="D44" s="18" t="s">
        <v>51</v>
      </c>
      <c r="E44" s="28"/>
      <c r="F44" s="25"/>
      <c r="G44" s="23">
        <f t="shared" si="0"/>
        <v>0</v>
      </c>
    </row>
    <row r="45" spans="1:7" s="21" customFormat="1" ht="18.75" customHeight="1" thickBot="1" thickTop="1">
      <c r="A45" s="7"/>
      <c r="B45" s="2"/>
      <c r="C45" s="15"/>
      <c r="D45" s="18" t="s">
        <v>52</v>
      </c>
      <c r="E45" s="28"/>
      <c r="F45" s="25">
        <v>1</v>
      </c>
      <c r="G45" s="23">
        <f t="shared" si="0"/>
        <v>0</v>
      </c>
    </row>
    <row r="46" spans="1:7" s="21" customFormat="1" ht="30" customHeight="1" thickBot="1" thickTop="1">
      <c r="A46" s="7"/>
      <c r="B46" s="2">
        <v>11</v>
      </c>
      <c r="C46" s="34" t="s">
        <v>19</v>
      </c>
      <c r="D46" s="33"/>
      <c r="E46" s="28"/>
      <c r="F46" s="25"/>
      <c r="G46" s="23">
        <f t="shared" si="0"/>
        <v>0</v>
      </c>
    </row>
    <row r="47" spans="1:7" s="21" customFormat="1" ht="18.75" customHeight="1" thickBot="1" thickTop="1">
      <c r="A47" s="7"/>
      <c r="B47" s="2"/>
      <c r="C47" s="15"/>
      <c r="D47" s="18">
        <v>180</v>
      </c>
      <c r="E47" s="28"/>
      <c r="F47" s="25"/>
      <c r="G47" s="23">
        <f t="shared" si="0"/>
        <v>0</v>
      </c>
    </row>
    <row r="48" spans="1:7" s="21" customFormat="1" ht="18.75" customHeight="1" thickBot="1" thickTop="1">
      <c r="A48" s="7"/>
      <c r="B48" s="2"/>
      <c r="C48" s="15"/>
      <c r="D48" s="18">
        <v>15</v>
      </c>
      <c r="E48" s="28"/>
      <c r="F48" s="25">
        <v>2</v>
      </c>
      <c r="G48" s="23">
        <f t="shared" si="0"/>
        <v>0</v>
      </c>
    </row>
    <row r="49" spans="1:7" s="21" customFormat="1" ht="18.75" customHeight="1" thickBot="1" thickTop="1">
      <c r="A49" s="7"/>
      <c r="B49" s="2"/>
      <c r="C49" s="15"/>
      <c r="D49" s="18">
        <v>0</v>
      </c>
      <c r="E49" s="28"/>
      <c r="F49" s="25"/>
      <c r="G49" s="23">
        <f t="shared" si="0"/>
        <v>0</v>
      </c>
    </row>
    <row r="50" spans="1:7" s="21" customFormat="1" ht="29.25" customHeight="1" thickBot="1" thickTop="1">
      <c r="A50" s="7"/>
      <c r="B50" s="2">
        <v>12</v>
      </c>
      <c r="C50" s="34" t="s">
        <v>20</v>
      </c>
      <c r="D50" s="33"/>
      <c r="E50" s="28"/>
      <c r="F50" s="25"/>
      <c r="G50" s="23">
        <f t="shared" si="0"/>
        <v>0</v>
      </c>
    </row>
    <row r="51" spans="1:7" s="21" customFormat="1" ht="18.75" customHeight="1" thickBot="1" thickTop="1">
      <c r="A51" s="7"/>
      <c r="B51" s="2"/>
      <c r="C51" s="15"/>
      <c r="D51" s="18" t="s">
        <v>53</v>
      </c>
      <c r="E51" s="28"/>
      <c r="F51" s="25">
        <v>1</v>
      </c>
      <c r="G51" s="23">
        <f t="shared" si="0"/>
        <v>0</v>
      </c>
    </row>
    <row r="52" spans="1:7" s="21" customFormat="1" ht="18.75" customHeight="1" thickBot="1" thickTop="1">
      <c r="A52" s="7"/>
      <c r="B52" s="2"/>
      <c r="C52" s="15"/>
      <c r="D52" s="18" t="s">
        <v>55</v>
      </c>
      <c r="E52" s="28"/>
      <c r="F52" s="25"/>
      <c r="G52" s="23">
        <f t="shared" si="0"/>
        <v>0</v>
      </c>
    </row>
    <row r="53" spans="1:7" s="21" customFormat="1" ht="18.75" customHeight="1" thickBot="1" thickTop="1">
      <c r="A53" s="7"/>
      <c r="B53" s="2"/>
      <c r="C53" s="15"/>
      <c r="D53" s="18" t="s">
        <v>54</v>
      </c>
      <c r="E53" s="28"/>
      <c r="F53" s="25"/>
      <c r="G53" s="23">
        <f t="shared" si="0"/>
        <v>0</v>
      </c>
    </row>
    <row r="54" spans="1:7" s="21" customFormat="1" ht="27.75" customHeight="1" thickBot="1" thickTop="1">
      <c r="A54" s="7"/>
      <c r="B54" s="2">
        <v>13</v>
      </c>
      <c r="C54" s="34" t="s">
        <v>56</v>
      </c>
      <c r="D54" s="33"/>
      <c r="E54" s="28"/>
      <c r="F54" s="25"/>
      <c r="G54" s="23">
        <f t="shared" si="0"/>
        <v>0</v>
      </c>
    </row>
    <row r="55" spans="1:7" s="21" customFormat="1" ht="18.75" customHeight="1" thickBot="1" thickTop="1">
      <c r="A55" s="7"/>
      <c r="B55" s="2"/>
      <c r="C55" s="15"/>
      <c r="D55" s="18" t="s">
        <v>57</v>
      </c>
      <c r="E55" s="28"/>
      <c r="F55" s="25"/>
      <c r="G55" s="23">
        <f t="shared" si="0"/>
        <v>0</v>
      </c>
    </row>
    <row r="56" spans="1:7" s="21" customFormat="1" ht="18.75" customHeight="1" thickBot="1" thickTop="1">
      <c r="A56" s="7"/>
      <c r="B56" s="2"/>
      <c r="C56" s="15"/>
      <c r="D56" s="18" t="s">
        <v>58</v>
      </c>
      <c r="E56" s="28"/>
      <c r="F56" s="25">
        <v>1</v>
      </c>
      <c r="G56" s="23">
        <f t="shared" si="0"/>
        <v>0</v>
      </c>
    </row>
    <row r="57" spans="1:7" s="21" customFormat="1" ht="18.75" customHeight="1" thickBot="1" thickTop="1">
      <c r="A57" s="7"/>
      <c r="B57" s="2"/>
      <c r="C57" s="15"/>
      <c r="D57" s="18" t="s">
        <v>59</v>
      </c>
      <c r="E57" s="28"/>
      <c r="F57" s="25"/>
      <c r="G57" s="23">
        <f t="shared" si="0"/>
        <v>0</v>
      </c>
    </row>
    <row r="58" spans="1:7" s="21" customFormat="1" ht="42" customHeight="1" thickBot="1" thickTop="1">
      <c r="A58" s="7"/>
      <c r="B58" s="2">
        <v>14</v>
      </c>
      <c r="C58" s="34" t="s">
        <v>21</v>
      </c>
      <c r="D58" s="33"/>
      <c r="E58" s="28"/>
      <c r="F58" s="25"/>
      <c r="G58" s="23">
        <f t="shared" si="0"/>
        <v>0</v>
      </c>
    </row>
    <row r="59" spans="1:7" s="21" customFormat="1" ht="18.75" customHeight="1" thickBot="1" thickTop="1">
      <c r="A59" s="7"/>
      <c r="B59" s="2"/>
      <c r="C59" s="15"/>
      <c r="D59" s="18" t="s">
        <v>60</v>
      </c>
      <c r="E59" s="28"/>
      <c r="F59" s="25"/>
      <c r="G59" s="23">
        <f t="shared" si="0"/>
        <v>0</v>
      </c>
    </row>
    <row r="60" spans="1:7" s="21" customFormat="1" ht="18.75" customHeight="1" thickBot="1" thickTop="1">
      <c r="A60" s="7"/>
      <c r="B60" s="2"/>
      <c r="C60" s="15"/>
      <c r="D60" s="18" t="s">
        <v>61</v>
      </c>
      <c r="E60" s="28"/>
      <c r="F60" s="25"/>
      <c r="G60" s="23">
        <f t="shared" si="0"/>
        <v>0</v>
      </c>
    </row>
    <row r="61" spans="1:7" s="21" customFormat="1" ht="18.75" customHeight="1" thickBot="1" thickTop="1">
      <c r="A61" s="7"/>
      <c r="B61" s="2"/>
      <c r="C61" s="15"/>
      <c r="D61" s="18" t="s">
        <v>62</v>
      </c>
      <c r="E61" s="28"/>
      <c r="F61" s="25">
        <v>1</v>
      </c>
      <c r="G61" s="23">
        <f t="shared" si="0"/>
        <v>0</v>
      </c>
    </row>
    <row r="62" spans="1:7" s="21" customFormat="1" ht="39.75" customHeight="1" thickBot="1" thickTop="1">
      <c r="A62" s="7"/>
      <c r="B62" s="2">
        <v>15</v>
      </c>
      <c r="C62" s="34" t="s">
        <v>63</v>
      </c>
      <c r="D62" s="33"/>
      <c r="E62" s="28"/>
      <c r="F62" s="25"/>
      <c r="G62" s="23">
        <f t="shared" si="0"/>
        <v>0</v>
      </c>
    </row>
    <row r="63" spans="1:7" s="21" customFormat="1" ht="18.75" customHeight="1" thickBot="1" thickTop="1">
      <c r="A63" s="7"/>
      <c r="B63" s="2"/>
      <c r="C63" s="15"/>
      <c r="D63" s="18" t="s">
        <v>64</v>
      </c>
      <c r="E63" s="28"/>
      <c r="F63" s="25">
        <v>2</v>
      </c>
      <c r="G63" s="23">
        <f t="shared" si="0"/>
        <v>0</v>
      </c>
    </row>
    <row r="64" spans="1:7" s="21" customFormat="1" ht="18.75" customHeight="1" thickBot="1" thickTop="1">
      <c r="A64" s="7"/>
      <c r="B64" s="2"/>
      <c r="C64" s="15"/>
      <c r="D64" s="18" t="s">
        <v>65</v>
      </c>
      <c r="E64" s="28"/>
      <c r="F64" s="25"/>
      <c r="G64" s="23">
        <f t="shared" si="0"/>
        <v>0</v>
      </c>
    </row>
    <row r="65" spans="1:7" s="21" customFormat="1" ht="18.75" customHeight="1" thickBot="1" thickTop="1">
      <c r="A65" s="7"/>
      <c r="B65" s="2"/>
      <c r="C65" s="15"/>
      <c r="D65" s="18" t="s">
        <v>66</v>
      </c>
      <c r="E65" s="28"/>
      <c r="F65" s="25"/>
      <c r="G65" s="23">
        <f t="shared" si="0"/>
        <v>0</v>
      </c>
    </row>
    <row r="66" spans="1:7" s="21" customFormat="1" ht="40.5" customHeight="1" thickBot="1" thickTop="1">
      <c r="A66" s="7"/>
      <c r="B66" s="2">
        <v>16</v>
      </c>
      <c r="C66" s="34" t="s">
        <v>22</v>
      </c>
      <c r="D66" s="33"/>
      <c r="E66" s="28"/>
      <c r="F66" s="25"/>
      <c r="G66" s="23">
        <f t="shared" si="0"/>
        <v>0</v>
      </c>
    </row>
    <row r="67" spans="1:7" s="21" customFormat="1" ht="18.75" customHeight="1" thickBot="1" thickTop="1">
      <c r="A67" s="7"/>
      <c r="B67" s="2"/>
      <c r="C67" s="15"/>
      <c r="D67" s="18" t="s">
        <v>67</v>
      </c>
      <c r="E67" s="28"/>
      <c r="F67" s="25"/>
      <c r="G67" s="23">
        <f t="shared" si="0"/>
        <v>0</v>
      </c>
    </row>
    <row r="68" spans="1:7" s="21" customFormat="1" ht="18.75" customHeight="1" thickBot="1" thickTop="1">
      <c r="A68" s="7"/>
      <c r="B68" s="2"/>
      <c r="C68" s="15"/>
      <c r="D68" s="18" t="s">
        <v>68</v>
      </c>
      <c r="E68" s="28"/>
      <c r="F68" s="25">
        <v>3</v>
      </c>
      <c r="G68" s="23">
        <f t="shared" si="0"/>
        <v>0</v>
      </c>
    </row>
    <row r="69" spans="1:7" s="21" customFormat="1" ht="18.75" customHeight="1" thickBot="1" thickTop="1">
      <c r="A69" s="7"/>
      <c r="B69" s="2"/>
      <c r="C69" s="15"/>
      <c r="D69" s="18" t="s">
        <v>69</v>
      </c>
      <c r="E69" s="28"/>
      <c r="F69" s="25"/>
      <c r="G69" s="23">
        <f t="shared" si="0"/>
        <v>0</v>
      </c>
    </row>
    <row r="70" spans="1:7" s="21" customFormat="1" ht="30.75" customHeight="1" thickBot="1" thickTop="1">
      <c r="A70" s="7"/>
      <c r="B70" s="2">
        <v>17</v>
      </c>
      <c r="C70" s="34" t="s">
        <v>23</v>
      </c>
      <c r="D70" s="33"/>
      <c r="E70" s="28"/>
      <c r="F70" s="25"/>
      <c r="G70" s="23">
        <f t="shared" si="0"/>
        <v>0</v>
      </c>
    </row>
    <row r="71" spans="1:7" s="21" customFormat="1" ht="18.75" customHeight="1" thickBot="1" thickTop="1">
      <c r="A71" s="7"/>
      <c r="B71" s="2"/>
      <c r="C71" s="15"/>
      <c r="D71" s="18" t="s">
        <v>70</v>
      </c>
      <c r="E71" s="28"/>
      <c r="F71" s="25"/>
      <c r="G71" s="23">
        <f t="shared" si="0"/>
        <v>0</v>
      </c>
    </row>
    <row r="72" spans="1:7" s="21" customFormat="1" ht="18.75" customHeight="1" thickBot="1" thickTop="1">
      <c r="A72" s="7"/>
      <c r="B72" s="2"/>
      <c r="C72" s="15"/>
      <c r="D72" s="18" t="s">
        <v>55</v>
      </c>
      <c r="E72" s="28"/>
      <c r="F72" s="25">
        <v>1</v>
      </c>
      <c r="G72" s="23">
        <f aca="true" t="shared" si="1" ref="G72:G97">IF(OR(E72=0,F72=0),0,F72)</f>
        <v>0</v>
      </c>
    </row>
    <row r="73" spans="1:7" s="21" customFormat="1" ht="18.75" customHeight="1" thickBot="1" thickTop="1">
      <c r="A73" s="7"/>
      <c r="B73" s="2"/>
      <c r="C73" s="15"/>
      <c r="D73" s="18" t="s">
        <v>71</v>
      </c>
      <c r="E73" s="28"/>
      <c r="F73" s="25"/>
      <c r="G73" s="23">
        <f t="shared" si="1"/>
        <v>0</v>
      </c>
    </row>
    <row r="74" spans="1:7" s="21" customFormat="1" ht="17.25" thickBot="1" thickTop="1">
      <c r="A74" s="7"/>
      <c r="B74" s="2">
        <v>18</v>
      </c>
      <c r="C74" s="34" t="s">
        <v>24</v>
      </c>
      <c r="D74" s="33"/>
      <c r="E74" s="28"/>
      <c r="F74" s="25"/>
      <c r="G74" s="23">
        <f t="shared" si="1"/>
        <v>0</v>
      </c>
    </row>
    <row r="75" spans="1:7" s="21" customFormat="1" ht="18.75" customHeight="1" thickBot="1" thickTop="1">
      <c r="A75" s="7"/>
      <c r="B75" s="2"/>
      <c r="C75" s="15"/>
      <c r="D75" s="18" t="s">
        <v>72</v>
      </c>
      <c r="E75" s="28"/>
      <c r="F75" s="25"/>
      <c r="G75" s="23">
        <f t="shared" si="1"/>
        <v>0</v>
      </c>
    </row>
    <row r="76" spans="1:7" s="21" customFormat="1" ht="18.75" customHeight="1" thickBot="1" thickTop="1">
      <c r="A76" s="7"/>
      <c r="B76" s="2"/>
      <c r="C76" s="15"/>
      <c r="D76" s="18" t="s">
        <v>73</v>
      </c>
      <c r="E76" s="28"/>
      <c r="F76" s="25">
        <v>1</v>
      </c>
      <c r="G76" s="23">
        <f t="shared" si="1"/>
        <v>0</v>
      </c>
    </row>
    <row r="77" spans="1:7" s="21" customFormat="1" ht="18.75" customHeight="1" thickBot="1" thickTop="1">
      <c r="A77" s="7"/>
      <c r="B77" s="2"/>
      <c r="C77" s="15"/>
      <c r="D77" s="18" t="s">
        <v>74</v>
      </c>
      <c r="E77" s="28"/>
      <c r="F77" s="25"/>
      <c r="G77" s="23">
        <f t="shared" si="1"/>
        <v>0</v>
      </c>
    </row>
    <row r="78" spans="1:7" s="21" customFormat="1" ht="43.5" customHeight="1" thickBot="1" thickTop="1">
      <c r="A78" s="7"/>
      <c r="B78" s="2">
        <v>19</v>
      </c>
      <c r="C78" s="34" t="s">
        <v>75</v>
      </c>
      <c r="D78" s="33"/>
      <c r="E78" s="28"/>
      <c r="F78" s="25"/>
      <c r="G78" s="23">
        <f t="shared" si="1"/>
        <v>0</v>
      </c>
    </row>
    <row r="79" spans="1:7" s="21" customFormat="1" ht="18.75" customHeight="1" thickBot="1" thickTop="1">
      <c r="A79" s="7"/>
      <c r="B79" s="2"/>
      <c r="C79" s="15"/>
      <c r="D79" s="18">
        <v>3.5</v>
      </c>
      <c r="E79" s="28"/>
      <c r="F79" s="25">
        <v>3</v>
      </c>
      <c r="G79" s="23">
        <f t="shared" si="1"/>
        <v>0</v>
      </c>
    </row>
    <row r="80" spans="1:7" s="21" customFormat="1" ht="18.75" customHeight="1" thickBot="1" thickTop="1">
      <c r="A80" s="7"/>
      <c r="B80" s="2"/>
      <c r="C80" s="15"/>
      <c r="D80" s="18">
        <v>4</v>
      </c>
      <c r="E80" s="28"/>
      <c r="F80" s="25"/>
      <c r="G80" s="23">
        <f t="shared" si="1"/>
        <v>0</v>
      </c>
    </row>
    <row r="81" spans="1:7" s="21" customFormat="1" ht="18.75" customHeight="1" thickBot="1" thickTop="1">
      <c r="A81" s="7"/>
      <c r="B81" s="2"/>
      <c r="C81" s="15"/>
      <c r="D81" s="18">
        <v>14</v>
      </c>
      <c r="E81" s="28"/>
      <c r="F81" s="25"/>
      <c r="G81" s="23">
        <f t="shared" si="1"/>
        <v>0</v>
      </c>
    </row>
    <row r="82" spans="1:7" s="21" customFormat="1" ht="28.5" customHeight="1" thickBot="1" thickTop="1">
      <c r="A82" s="7"/>
      <c r="B82" s="2">
        <v>20</v>
      </c>
      <c r="C82" s="34" t="s">
        <v>25</v>
      </c>
      <c r="D82" s="33"/>
      <c r="E82" s="28"/>
      <c r="F82" s="25"/>
      <c r="G82" s="23">
        <f t="shared" si="1"/>
        <v>0</v>
      </c>
    </row>
    <row r="83" spans="1:7" s="21" customFormat="1" ht="18.75" customHeight="1" thickBot="1" thickTop="1">
      <c r="A83" s="7"/>
      <c r="B83" s="2"/>
      <c r="C83" s="15"/>
      <c r="D83" s="18" t="s">
        <v>76</v>
      </c>
      <c r="E83" s="28"/>
      <c r="F83" s="25"/>
      <c r="G83" s="23">
        <f t="shared" si="1"/>
        <v>0</v>
      </c>
    </row>
    <row r="84" spans="1:7" s="21" customFormat="1" ht="18.75" customHeight="1" thickBot="1" thickTop="1">
      <c r="A84" s="7"/>
      <c r="B84" s="2"/>
      <c r="C84" s="15"/>
      <c r="D84" s="18" t="s">
        <v>77</v>
      </c>
      <c r="E84" s="28"/>
      <c r="F84" s="25">
        <v>1</v>
      </c>
      <c r="G84" s="23">
        <f t="shared" si="1"/>
        <v>0</v>
      </c>
    </row>
    <row r="85" spans="1:7" s="21" customFormat="1" ht="18.75" customHeight="1" thickBot="1" thickTop="1">
      <c r="A85" s="7"/>
      <c r="B85" s="2"/>
      <c r="C85" s="15"/>
      <c r="D85" s="18" t="s">
        <v>78</v>
      </c>
      <c r="E85" s="28"/>
      <c r="F85" s="25"/>
      <c r="G85" s="23">
        <f t="shared" si="1"/>
        <v>0</v>
      </c>
    </row>
    <row r="86" spans="1:7" s="21" customFormat="1" ht="15.75" customHeight="1" thickBot="1" thickTop="1">
      <c r="A86" s="7"/>
      <c r="B86" s="2">
        <v>21</v>
      </c>
      <c r="C86" s="34" t="s">
        <v>26</v>
      </c>
      <c r="D86" s="33"/>
      <c r="E86" s="28"/>
      <c r="F86" s="25"/>
      <c r="G86" s="23">
        <f t="shared" si="1"/>
        <v>0</v>
      </c>
    </row>
    <row r="87" spans="1:7" s="21" customFormat="1" ht="27.75" thickBot="1" thickTop="1">
      <c r="A87" s="7"/>
      <c r="B87" s="2"/>
      <c r="C87" s="15"/>
      <c r="D87" s="18" t="s">
        <v>79</v>
      </c>
      <c r="E87" s="28"/>
      <c r="F87" s="25"/>
      <c r="G87" s="23">
        <f t="shared" si="1"/>
        <v>0</v>
      </c>
    </row>
    <row r="88" spans="1:7" s="21" customFormat="1" ht="27.75" thickBot="1" thickTop="1">
      <c r="A88" s="7"/>
      <c r="B88" s="2"/>
      <c r="C88" s="15"/>
      <c r="D88" s="18" t="s">
        <v>80</v>
      </c>
      <c r="E88" s="28"/>
      <c r="F88" s="25">
        <v>1</v>
      </c>
      <c r="G88" s="23">
        <f t="shared" si="1"/>
        <v>0</v>
      </c>
    </row>
    <row r="89" spans="1:7" s="21" customFormat="1" ht="27.75" thickBot="1" thickTop="1">
      <c r="A89" s="7"/>
      <c r="B89" s="2"/>
      <c r="C89" s="15"/>
      <c r="D89" s="18" t="s">
        <v>81</v>
      </c>
      <c r="E89" s="28"/>
      <c r="F89" s="25"/>
      <c r="G89" s="23">
        <f t="shared" si="1"/>
        <v>0</v>
      </c>
    </row>
    <row r="90" spans="1:7" s="21" customFormat="1" ht="29.25" customHeight="1" thickBot="1" thickTop="1">
      <c r="A90" s="7"/>
      <c r="B90" s="2">
        <v>22</v>
      </c>
      <c r="C90" s="34" t="s">
        <v>27</v>
      </c>
      <c r="D90" s="33"/>
      <c r="E90" s="28"/>
      <c r="F90" s="25"/>
      <c r="G90" s="23">
        <f t="shared" si="1"/>
        <v>0</v>
      </c>
    </row>
    <row r="91" spans="1:7" s="21" customFormat="1" ht="18.75" customHeight="1" thickBot="1" thickTop="1">
      <c r="A91" s="7"/>
      <c r="B91" s="2"/>
      <c r="C91" s="15"/>
      <c r="D91" s="18" t="s">
        <v>82</v>
      </c>
      <c r="E91" s="28"/>
      <c r="F91" s="25"/>
      <c r="G91" s="23">
        <f t="shared" si="1"/>
        <v>0</v>
      </c>
    </row>
    <row r="92" spans="1:7" s="21" customFormat="1" ht="18.75" customHeight="1" thickBot="1" thickTop="1">
      <c r="A92" s="7"/>
      <c r="B92" s="2"/>
      <c r="C92" s="15"/>
      <c r="D92" s="18" t="s">
        <v>83</v>
      </c>
      <c r="E92" s="28"/>
      <c r="F92" s="25"/>
      <c r="G92" s="23">
        <f t="shared" si="1"/>
        <v>0</v>
      </c>
    </row>
    <row r="93" spans="1:7" s="21" customFormat="1" ht="18.75" customHeight="1" thickBot="1" thickTop="1">
      <c r="A93" s="7"/>
      <c r="B93" s="2"/>
      <c r="C93" s="15"/>
      <c r="D93" s="18" t="s">
        <v>84</v>
      </c>
      <c r="E93" s="28"/>
      <c r="F93" s="25">
        <v>2</v>
      </c>
      <c r="G93" s="23">
        <f t="shared" si="1"/>
        <v>0</v>
      </c>
    </row>
    <row r="94" spans="1:7" ht="30.75" customHeight="1" thickBot="1" thickTop="1">
      <c r="A94" s="14"/>
      <c r="B94" s="2">
        <v>23</v>
      </c>
      <c r="C94" s="34" t="s">
        <v>28</v>
      </c>
      <c r="D94" s="33"/>
      <c r="E94" s="29"/>
      <c r="F94" s="26"/>
      <c r="G94" s="23">
        <f t="shared" si="1"/>
        <v>0</v>
      </c>
    </row>
    <row r="95" spans="1:7" ht="17.25" thickBot="1" thickTop="1">
      <c r="A95" s="14"/>
      <c r="B95" s="2"/>
      <c r="C95" s="15"/>
      <c r="D95" s="18" t="s">
        <v>85</v>
      </c>
      <c r="E95" s="29"/>
      <c r="G95" s="23">
        <f t="shared" si="1"/>
        <v>0</v>
      </c>
    </row>
    <row r="96" spans="1:7" ht="17.25" thickBot="1" thickTop="1">
      <c r="A96" s="14"/>
      <c r="B96" s="2"/>
      <c r="C96" s="15"/>
      <c r="D96" s="18" t="s">
        <v>86</v>
      </c>
      <c r="E96" s="29"/>
      <c r="F96" s="27">
        <v>1</v>
      </c>
      <c r="G96" s="23">
        <f t="shared" si="1"/>
        <v>0</v>
      </c>
    </row>
    <row r="97" spans="1:7" ht="16.5" thickBot="1" thickTop="1">
      <c r="A97" s="14"/>
      <c r="B97" s="2"/>
      <c r="C97" s="15"/>
      <c r="D97" s="18" t="s">
        <v>87</v>
      </c>
      <c r="E97" s="32"/>
      <c r="G97" s="23">
        <f t="shared" si="1"/>
        <v>0</v>
      </c>
    </row>
    <row r="98" ht="16.5" thickTop="1">
      <c r="A98" s="14"/>
    </row>
    <row r="99" spans="1:4" ht="16.5" thickBot="1">
      <c r="A99" s="14"/>
      <c r="D99" s="8" t="s">
        <v>8</v>
      </c>
    </row>
    <row r="100" spans="1:4" ht="19.5" thickBot="1" thickTop="1">
      <c r="A100" s="14"/>
      <c r="C100" s="22" t="s">
        <v>5</v>
      </c>
      <c r="D100" s="11">
        <f>SUM(G6:G97)</f>
        <v>0</v>
      </c>
    </row>
    <row r="101" spans="1:4" ht="39.75" thickBot="1" thickTop="1">
      <c r="A101" s="14"/>
      <c r="C101" s="22" t="s">
        <v>9</v>
      </c>
      <c r="D101" s="12">
        <f>D100/SUM(F7:F97)</f>
        <v>0</v>
      </c>
    </row>
    <row r="102" spans="1:8" ht="27" thickBot="1" thickTop="1">
      <c r="A102" s="14"/>
      <c r="C102" s="22" t="s">
        <v>7</v>
      </c>
      <c r="D102" s="10" t="str">
        <f>IF(D101=100%,"Рівень Ваших досягнень - високий!",IF(D101&gt;90%,"Рівень Ваших досягнень - достатній!",IF(D101&gt;60%,"Рівень Ваших досягнень - низький!","Рівень Ваших досягнень - початковий!")))</f>
        <v>Рівень Ваших досягнень - початковий!</v>
      </c>
      <c r="H102" s="9"/>
    </row>
    <row r="103" ht="16.5" thickTop="1">
      <c r="A103" s="14"/>
    </row>
  </sheetData>
  <sheetProtection password="DAF3" sheet="1" objects="1" scenarios="1"/>
  <mergeCells count="23">
    <mergeCell ref="C86:D86"/>
    <mergeCell ref="C74:D74"/>
    <mergeCell ref="C78:D78"/>
    <mergeCell ref="C82:D82"/>
    <mergeCell ref="C58:D58"/>
    <mergeCell ref="C62:D62"/>
    <mergeCell ref="C66:D66"/>
    <mergeCell ref="C50:D50"/>
    <mergeCell ref="C54:D54"/>
    <mergeCell ref="C94:D94"/>
    <mergeCell ref="C6:D6"/>
    <mergeCell ref="C10:D10"/>
    <mergeCell ref="C14:D14"/>
    <mergeCell ref="C18:D18"/>
    <mergeCell ref="C22:D22"/>
    <mergeCell ref="C90:D90"/>
    <mergeCell ref="C70:D70"/>
    <mergeCell ref="C26:D26"/>
    <mergeCell ref="C30:D30"/>
    <mergeCell ref="C34:D34"/>
    <mergeCell ref="C38:D38"/>
    <mergeCell ref="C42:D42"/>
    <mergeCell ref="C46:D46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VPU4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lvylina</dc:creator>
  <cp:keywords/>
  <dc:description/>
  <cp:lastModifiedBy>User</cp:lastModifiedBy>
  <cp:lastPrinted>2003-12-24T08:13:58Z</cp:lastPrinted>
  <dcterms:created xsi:type="dcterms:W3CDTF">2003-10-13T07:25:36Z</dcterms:created>
  <dcterms:modified xsi:type="dcterms:W3CDTF">2016-02-03T08:20:39Z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